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TAO elszámolási összesítő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<sst xmlns="http://schemas.openxmlformats.org/spreadsheetml/2006/main" count="56" uniqueCount="49">
  <si>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 xml:space="preserve"> </t>
  </si>
  <si>
    <t xml:space="preserve"> Az elszámolás kelte: .......................................................</t>
  </si>
  <si>
    <t>a képviseletre jogosult személy aláírása</t>
  </si>
  <si>
    <t>.....................................................................</t>
  </si>
  <si>
    <t>P. H.</t>
  </si>
  <si>
    <t>Számla kibocsátója</t>
  </si>
  <si>
    <t>Bizonylatszám</t>
  </si>
  <si>
    <t>Elérhetőség, telefonszám:…………………………………………………….</t>
  </si>
  <si>
    <t xml:space="preserve"> Támogatott szervezet neve:</t>
  </si>
  <si>
    <t>Támogatási jogcím megnevezése:</t>
  </si>
  <si>
    <t>Jóváhagyott támogatási igazolás szerinti támogatási összeg:</t>
  </si>
  <si>
    <t>Büntetőjogi felelősségem tudatában kijelentem, hogy az alább felsorolt számlák hitelesek és csak a sportigazgatási szerv felé, a(z)....................................................iktatószámú támogatási igazolással kapcsolatban lettek elszámolva. Igazolom, hogy az elszámolásban foglaltak a hatályos pénzügyi és számviteli előírások szerint kerültek felhasználásra, kifizetésre és könyvelésre.</t>
  </si>
  <si>
    <t>Részletező elszámolási táblázat</t>
  </si>
  <si>
    <t xml:space="preserve">Részletező táblázat a támogatási jogcímeken 20 millió forintot meghaladó támogatás rendelkezésre állása esetén, a 100.000 forint alatti számlák elszámolásához  </t>
  </si>
  <si>
    <t xml:space="preserve">Az összesített elszámolási táblázatban szereplő sortszám </t>
  </si>
  <si>
    <t>Konkrét esemény, feladat, tevékenység, tétel, eszköz megnevezése</t>
  </si>
  <si>
    <t xml:space="preserve">Mennyiség </t>
  </si>
  <si>
    <t>NKZC-007123-000</t>
  </si>
  <si>
    <t>Példa TAO KFT.</t>
  </si>
  <si>
    <t>db</t>
  </si>
  <si>
    <t>Mennyiségi egység (db, csomag, pár, liter stb)</t>
  </si>
  <si>
    <t>Jóváhagyott SFP száma:</t>
  </si>
  <si>
    <t>ÁFA (27%, 18%, A.M.)</t>
  </si>
  <si>
    <t>sportcipő</t>
  </si>
  <si>
    <t>pár</t>
  </si>
  <si>
    <t>km</t>
  </si>
  <si>
    <t>mérkőzés</t>
  </si>
  <si>
    <t>ABCD12345-54321</t>
  </si>
  <si>
    <t>Példa 2 TAO KFT.</t>
  </si>
  <si>
    <t>AZCY12345-54325</t>
  </si>
  <si>
    <t>Példa 3 TAO KFT.</t>
  </si>
  <si>
    <t>személyszállítás NBI/B ifi mérközésre 2014.02.08.</t>
  </si>
  <si>
    <t>személyszállítás edzőtábor Martfű 2013.08.26.</t>
  </si>
  <si>
    <t>kosárlabda</t>
  </si>
  <si>
    <t>Játékvezetői díj Miskolc Budapest Bajnokság fiú 2013.10.25</t>
  </si>
  <si>
    <t>PFB0A-12345</t>
  </si>
  <si>
    <t>Kovács István</t>
  </si>
  <si>
    <t>CZXYLK-589654</t>
  </si>
  <si>
    <t>Példa TAO SE</t>
  </si>
  <si>
    <t>csapat</t>
  </si>
  <si>
    <t>A.M.</t>
  </si>
  <si>
    <t>szállás szolgáltatás 3 éj, Balatonfüred 2013.07.15-07.17</t>
  </si>
  <si>
    <t>fő/3 éj</t>
  </si>
  <si>
    <t>IFA</t>
  </si>
  <si>
    <t>nevezési díj Példa TAO Kupa Dorog, 2013.09.08.</t>
  </si>
  <si>
    <t>Számlából elszámolni kívánt végösszeg</t>
  </si>
  <si>
    <t>Elszámolni kívánt Egységár</t>
  </si>
  <si>
    <t>Elszámolni kívánt Összérték</t>
  </si>
  <si>
    <t>FIGYELEM! A részletező elszámolási táblázat kitöltése jogcímenként történik, a táblázatba kizárólag az adott számlából elszámolni kívánt tétetleket szükséges felvezetni.
A táblázat sorai bővíthetőek, de a bővítés során ügyeljenek a táblázatban szereplő képletek megtartására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</si>
</sst>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[$-40E]yyyy\.\ mmmm\ d\."/>
    <numFmt numFmtId="177" formatCode="#,##0\ &quot;Ft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justify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right" vertical="center" wrapText="1"/>
    </xf>
    <xf numFmtId="9" fontId="3" fillId="0" borderId="2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9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9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19.00390625" style="1" bestFit="1" customWidth="1"/>
    <col min="2" max="2" width="14.57421875" style="1" bestFit="1" customWidth="1"/>
    <col min="3" max="3" width="15.57421875" style="1" bestFit="1" customWidth="1"/>
    <col min="4" max="4" width="45.7109375" style="1" customWidth="1"/>
    <col min="5" max="8" width="18.7109375" style="1" customWidth="1"/>
    <col min="9" max="9" width="13.28125" style="1" customWidth="1"/>
    <col min="10" max="16384" width="9.140625" style="1" customWidth="1"/>
  </cols>
  <sheetData>
    <row r="2" spans="1:8" ht="12.75">
      <c r="A2" s="21" t="s">
        <v>13</v>
      </c>
      <c r="B2" s="21"/>
      <c r="C2" s="21"/>
      <c r="D2" s="21"/>
      <c r="E2" s="21"/>
      <c r="F2" s="21"/>
      <c r="G2" s="21"/>
      <c r="H2" s="21"/>
    </row>
    <row r="3" spans="1:3" ht="15">
      <c r="A3" s="23" t="s">
        <v>7</v>
      </c>
      <c r="B3" s="24"/>
      <c r="C3" s="24"/>
    </row>
    <row r="4" spans="1:8" ht="16.5">
      <c r="A4" s="22" t="s">
        <v>12</v>
      </c>
      <c r="B4" s="22"/>
      <c r="C4" s="22"/>
      <c r="D4" s="22"/>
      <c r="E4" s="22"/>
      <c r="F4" s="22"/>
      <c r="G4" s="22"/>
      <c r="H4" s="22"/>
    </row>
    <row r="5" spans="1:9" s="8" customFormat="1" ht="21" customHeight="1">
      <c r="A5" s="12" t="s">
        <v>8</v>
      </c>
      <c r="B5" s="12"/>
      <c r="C5" s="12"/>
      <c r="D5" s="18"/>
      <c r="E5" s="19"/>
      <c r="F5" s="19"/>
      <c r="G5" s="19"/>
      <c r="H5" s="19"/>
      <c r="I5" s="20"/>
    </row>
    <row r="6" spans="1:9" s="8" customFormat="1" ht="19.5" customHeight="1">
      <c r="A6" s="12" t="s">
        <v>21</v>
      </c>
      <c r="B6" s="12"/>
      <c r="C6" s="12"/>
      <c r="D6" s="18"/>
      <c r="E6" s="19"/>
      <c r="F6" s="19"/>
      <c r="G6" s="19"/>
      <c r="H6" s="19"/>
      <c r="I6" s="20"/>
    </row>
    <row r="7" spans="1:9" s="8" customFormat="1" ht="21" customHeight="1">
      <c r="A7" s="25" t="s">
        <v>9</v>
      </c>
      <c r="B7" s="25"/>
      <c r="C7" s="25"/>
      <c r="D7" s="26"/>
      <c r="E7" s="27"/>
      <c r="F7" s="27"/>
      <c r="G7" s="27"/>
      <c r="H7" s="27"/>
      <c r="I7" s="28"/>
    </row>
    <row r="8" spans="1:9" s="8" customFormat="1" ht="21" customHeight="1">
      <c r="A8" s="25" t="s">
        <v>10</v>
      </c>
      <c r="B8" s="25"/>
      <c r="C8" s="25"/>
      <c r="D8" s="26"/>
      <c r="E8" s="27"/>
      <c r="F8" s="27"/>
      <c r="G8" s="27"/>
      <c r="H8" s="27"/>
      <c r="I8" s="28"/>
    </row>
    <row r="9" spans="1:9" ht="13.5" thickBot="1">
      <c r="A9" s="29" t="s">
        <v>0</v>
      </c>
      <c r="B9" s="29"/>
      <c r="C9" s="29"/>
      <c r="D9" s="29"/>
      <c r="E9" s="29"/>
      <c r="F9" s="29"/>
      <c r="G9" s="29"/>
      <c r="H9" s="30"/>
      <c r="I9" s="31"/>
    </row>
    <row r="10" spans="1:9" s="9" customFormat="1" ht="39" thickBot="1">
      <c r="A10" s="32" t="s">
        <v>14</v>
      </c>
      <c r="B10" s="33" t="s">
        <v>6</v>
      </c>
      <c r="C10" s="33" t="s">
        <v>5</v>
      </c>
      <c r="D10" s="33" t="s">
        <v>15</v>
      </c>
      <c r="E10" s="33" t="s">
        <v>16</v>
      </c>
      <c r="F10" s="33" t="s">
        <v>20</v>
      </c>
      <c r="G10" s="33" t="s">
        <v>46</v>
      </c>
      <c r="H10" s="33" t="s">
        <v>47</v>
      </c>
      <c r="I10" s="34" t="s">
        <v>22</v>
      </c>
    </row>
    <row r="11" spans="1:9" s="8" customFormat="1" ht="12.75">
      <c r="A11" s="35">
        <v>12</v>
      </c>
      <c r="B11" s="36" t="s">
        <v>17</v>
      </c>
      <c r="C11" s="36" t="s">
        <v>18</v>
      </c>
      <c r="D11" s="37" t="s">
        <v>23</v>
      </c>
      <c r="E11" s="38">
        <v>2</v>
      </c>
      <c r="F11" s="38" t="s">
        <v>24</v>
      </c>
      <c r="G11" s="39">
        <v>15000</v>
      </c>
      <c r="H11" s="39">
        <f>SUM(E11*G11)</f>
        <v>30000</v>
      </c>
      <c r="I11" s="40">
        <v>0.27</v>
      </c>
    </row>
    <row r="12" spans="1:9" s="8" customFormat="1" ht="12.75">
      <c r="A12" s="41"/>
      <c r="B12" s="42"/>
      <c r="C12" s="42"/>
      <c r="D12" s="43" t="s">
        <v>33</v>
      </c>
      <c r="E12" s="44">
        <v>10</v>
      </c>
      <c r="F12" s="44" t="s">
        <v>19</v>
      </c>
      <c r="G12" s="45">
        <v>3000</v>
      </c>
      <c r="H12" s="39">
        <f>SUM(E12*G12)</f>
        <v>30000</v>
      </c>
      <c r="I12" s="46">
        <v>0.27</v>
      </c>
    </row>
    <row r="13" spans="1:9" s="8" customFormat="1" ht="12.75">
      <c r="A13" s="41"/>
      <c r="B13" s="42"/>
      <c r="C13" s="42"/>
      <c r="D13" s="43"/>
      <c r="E13" s="44"/>
      <c r="F13" s="44"/>
      <c r="G13" s="45"/>
      <c r="H13" s="39">
        <f>SUM(E13*G13)</f>
        <v>0</v>
      </c>
      <c r="I13" s="46"/>
    </row>
    <row r="14" spans="1:9" s="8" customFormat="1" ht="12.75">
      <c r="A14" s="41"/>
      <c r="B14" s="42"/>
      <c r="C14" s="42"/>
      <c r="D14" s="47" t="s">
        <v>45</v>
      </c>
      <c r="E14" s="47"/>
      <c r="F14" s="47"/>
      <c r="G14" s="47"/>
      <c r="H14" s="48">
        <f>SUM(H11:H12)</f>
        <v>60000</v>
      </c>
      <c r="I14" s="46"/>
    </row>
    <row r="15" spans="1:9" s="8" customFormat="1" ht="12.75">
      <c r="A15" s="41">
        <v>25</v>
      </c>
      <c r="B15" s="42" t="s">
        <v>27</v>
      </c>
      <c r="C15" s="42" t="s">
        <v>28</v>
      </c>
      <c r="D15" s="43" t="s">
        <v>41</v>
      </c>
      <c r="E15" s="44">
        <v>8</v>
      </c>
      <c r="F15" s="44" t="s">
        <v>42</v>
      </c>
      <c r="G15" s="45">
        <v>12000</v>
      </c>
      <c r="H15" s="45">
        <f>SUM(E15*G15)</f>
        <v>96000</v>
      </c>
      <c r="I15" s="46">
        <v>0.18</v>
      </c>
    </row>
    <row r="16" spans="1:9" s="8" customFormat="1" ht="12.75">
      <c r="A16" s="41"/>
      <c r="B16" s="42"/>
      <c r="C16" s="42"/>
      <c r="D16" s="43" t="s">
        <v>43</v>
      </c>
      <c r="E16" s="44">
        <v>1</v>
      </c>
      <c r="F16" s="44" t="s">
        <v>42</v>
      </c>
      <c r="G16" s="45">
        <v>2400</v>
      </c>
      <c r="H16" s="45">
        <f>SUM(E16*G16)</f>
        <v>2400</v>
      </c>
      <c r="I16" s="49" t="s">
        <v>40</v>
      </c>
    </row>
    <row r="17" spans="1:9" s="8" customFormat="1" ht="12.75">
      <c r="A17" s="41"/>
      <c r="B17" s="42"/>
      <c r="C17" s="42"/>
      <c r="D17" s="43"/>
      <c r="E17" s="44"/>
      <c r="F17" s="44"/>
      <c r="G17" s="45"/>
      <c r="H17" s="45">
        <f>SUM(E17*G17)</f>
        <v>0</v>
      </c>
      <c r="I17" s="46"/>
    </row>
    <row r="18" spans="1:9" s="8" customFormat="1" ht="12.75">
      <c r="A18" s="41"/>
      <c r="B18" s="42"/>
      <c r="C18" s="42"/>
      <c r="D18" s="47" t="s">
        <v>45</v>
      </c>
      <c r="E18" s="47"/>
      <c r="F18" s="47"/>
      <c r="G18" s="47"/>
      <c r="H18" s="48">
        <f>SUM(H15:H17)</f>
        <v>98400</v>
      </c>
      <c r="I18" s="46"/>
    </row>
    <row r="19" spans="1:9" s="8" customFormat="1" ht="12.75">
      <c r="A19" s="41">
        <v>28</v>
      </c>
      <c r="B19" s="42" t="s">
        <v>29</v>
      </c>
      <c r="C19" s="42" t="s">
        <v>30</v>
      </c>
      <c r="D19" s="43" t="s">
        <v>31</v>
      </c>
      <c r="E19" s="44">
        <v>350</v>
      </c>
      <c r="F19" s="44" t="s">
        <v>25</v>
      </c>
      <c r="G19" s="45">
        <v>200</v>
      </c>
      <c r="H19" s="45">
        <f>SUM(E19*G19)</f>
        <v>70000</v>
      </c>
      <c r="I19" s="46">
        <v>0.27</v>
      </c>
    </row>
    <row r="20" spans="1:9" s="8" customFormat="1" ht="12.75">
      <c r="A20" s="41"/>
      <c r="B20" s="42"/>
      <c r="C20" s="42"/>
      <c r="D20" s="43" t="s">
        <v>32</v>
      </c>
      <c r="E20" s="44">
        <v>50</v>
      </c>
      <c r="F20" s="44" t="s">
        <v>25</v>
      </c>
      <c r="G20" s="45">
        <v>200</v>
      </c>
      <c r="H20" s="45">
        <f>SUM(E20*G20)</f>
        <v>10000</v>
      </c>
      <c r="I20" s="46">
        <v>0.27</v>
      </c>
    </row>
    <row r="21" spans="1:9" s="8" customFormat="1" ht="12.75">
      <c r="A21" s="41"/>
      <c r="B21" s="42"/>
      <c r="C21" s="42"/>
      <c r="D21" s="43"/>
      <c r="E21" s="44"/>
      <c r="F21" s="44"/>
      <c r="G21" s="45"/>
      <c r="H21" s="45">
        <f>SUM(E21*G21)</f>
        <v>0</v>
      </c>
      <c r="I21" s="46"/>
    </row>
    <row r="22" spans="1:9" s="8" customFormat="1" ht="12.75">
      <c r="A22" s="41"/>
      <c r="B22" s="42"/>
      <c r="C22" s="42"/>
      <c r="D22" s="47" t="s">
        <v>45</v>
      </c>
      <c r="E22" s="47"/>
      <c r="F22" s="47"/>
      <c r="G22" s="47"/>
      <c r="H22" s="48">
        <f>SUM(H19:H21)</f>
        <v>80000</v>
      </c>
      <c r="I22" s="46"/>
    </row>
    <row r="23" spans="1:9" s="8" customFormat="1" ht="12.75">
      <c r="A23" s="41">
        <v>35</v>
      </c>
      <c r="B23" s="42" t="s">
        <v>35</v>
      </c>
      <c r="C23" s="42" t="s">
        <v>36</v>
      </c>
      <c r="D23" s="43" t="s">
        <v>34</v>
      </c>
      <c r="E23" s="44">
        <v>1</v>
      </c>
      <c r="F23" s="44" t="s">
        <v>26</v>
      </c>
      <c r="G23" s="45">
        <v>4500</v>
      </c>
      <c r="H23" s="45">
        <f>SUM(E23*G23)</f>
        <v>4500</v>
      </c>
      <c r="I23" s="46">
        <v>0.27</v>
      </c>
    </row>
    <row r="24" spans="1:9" s="8" customFormat="1" ht="12.75">
      <c r="A24" s="41"/>
      <c r="B24" s="42"/>
      <c r="C24" s="42"/>
      <c r="D24" s="43"/>
      <c r="E24" s="44"/>
      <c r="F24" s="44"/>
      <c r="G24" s="45"/>
      <c r="H24" s="45">
        <f>SUM(E24*G24)</f>
        <v>0</v>
      </c>
      <c r="I24" s="46"/>
    </row>
    <row r="25" spans="1:9" s="8" customFormat="1" ht="12.75">
      <c r="A25" s="41"/>
      <c r="B25" s="42"/>
      <c r="C25" s="42"/>
      <c r="D25" s="43"/>
      <c r="E25" s="44"/>
      <c r="F25" s="44"/>
      <c r="G25" s="45"/>
      <c r="H25" s="45">
        <f>SUM(E25*G25)</f>
        <v>0</v>
      </c>
      <c r="I25" s="46"/>
    </row>
    <row r="26" spans="1:9" s="8" customFormat="1" ht="12.75">
      <c r="A26" s="41"/>
      <c r="B26" s="42"/>
      <c r="C26" s="42"/>
      <c r="D26" s="47" t="s">
        <v>45</v>
      </c>
      <c r="E26" s="47"/>
      <c r="F26" s="47"/>
      <c r="G26" s="47"/>
      <c r="H26" s="48">
        <f>SUM(H23:H25)</f>
        <v>4500</v>
      </c>
      <c r="I26" s="46"/>
    </row>
    <row r="27" spans="1:9" s="8" customFormat="1" ht="12.75">
      <c r="A27" s="41">
        <v>36</v>
      </c>
      <c r="B27" s="42" t="s">
        <v>37</v>
      </c>
      <c r="C27" s="42" t="s">
        <v>38</v>
      </c>
      <c r="D27" s="43" t="s">
        <v>44</v>
      </c>
      <c r="E27" s="44">
        <v>3</v>
      </c>
      <c r="F27" s="44" t="s">
        <v>39</v>
      </c>
      <c r="G27" s="45">
        <v>10000</v>
      </c>
      <c r="H27" s="45">
        <f>SUM(E27*G27)</f>
        <v>30000</v>
      </c>
      <c r="I27" s="49" t="s">
        <v>40</v>
      </c>
    </row>
    <row r="28" spans="1:9" s="8" customFormat="1" ht="12.75">
      <c r="A28" s="41"/>
      <c r="B28" s="42"/>
      <c r="C28" s="42"/>
      <c r="D28" s="43"/>
      <c r="E28" s="44"/>
      <c r="F28" s="44"/>
      <c r="G28" s="45"/>
      <c r="H28" s="45">
        <f>SUM(E28*G28)</f>
        <v>0</v>
      </c>
      <c r="I28" s="46"/>
    </row>
    <row r="29" spans="1:9" s="8" customFormat="1" ht="12.75">
      <c r="A29" s="41"/>
      <c r="B29" s="42"/>
      <c r="C29" s="42"/>
      <c r="D29" s="43"/>
      <c r="E29" s="44"/>
      <c r="F29" s="44"/>
      <c r="G29" s="45"/>
      <c r="H29" s="45">
        <f>SUM(E29*G29)</f>
        <v>0</v>
      </c>
      <c r="I29" s="46"/>
    </row>
    <row r="30" spans="1:9" s="8" customFormat="1" ht="12.75">
      <c r="A30" s="41"/>
      <c r="B30" s="42"/>
      <c r="C30" s="42"/>
      <c r="D30" s="47" t="s">
        <v>45</v>
      </c>
      <c r="E30" s="47"/>
      <c r="F30" s="47"/>
      <c r="G30" s="47"/>
      <c r="H30" s="48">
        <f>SUM(H27:H29)</f>
        <v>30000</v>
      </c>
      <c r="I30" s="46"/>
    </row>
    <row r="31" spans="1:9" s="8" customFormat="1" ht="15" customHeight="1" thickBot="1">
      <c r="A31" s="50"/>
      <c r="B31" s="51"/>
      <c r="C31" s="51"/>
      <c r="D31" s="52"/>
      <c r="E31" s="52"/>
      <c r="F31" s="52"/>
      <c r="G31" s="52"/>
      <c r="H31" s="53"/>
      <c r="I31" s="54"/>
    </row>
    <row r="32" spans="1:9" s="8" customFormat="1" ht="36" customHeight="1" thickBot="1">
      <c r="A32" s="55" t="s">
        <v>48</v>
      </c>
      <c r="B32" s="56"/>
      <c r="C32" s="56"/>
      <c r="D32" s="56"/>
      <c r="E32" s="56"/>
      <c r="F32" s="56"/>
      <c r="G32" s="56"/>
      <c r="H32" s="56"/>
      <c r="I32" s="57"/>
    </row>
    <row r="33" spans="1:8" s="3" customFormat="1" ht="54.75" customHeight="1">
      <c r="A33" s="17" t="s">
        <v>11</v>
      </c>
      <c r="B33" s="17"/>
      <c r="C33" s="17"/>
      <c r="D33" s="17"/>
      <c r="E33" s="17"/>
      <c r="F33" s="17"/>
      <c r="G33" s="17"/>
      <c r="H33" s="17"/>
    </row>
    <row r="34" spans="1:8" s="3" customFormat="1" ht="15" customHeight="1">
      <c r="A34" s="7"/>
      <c r="B34" s="7"/>
      <c r="C34" s="7"/>
      <c r="D34" s="7"/>
      <c r="E34" s="7"/>
      <c r="F34" s="7"/>
      <c r="G34" s="7"/>
      <c r="H34" s="7"/>
    </row>
    <row r="35" spans="1:8" s="3" customFormat="1" ht="27.75" customHeight="1">
      <c r="A35" s="13" t="s">
        <v>1</v>
      </c>
      <c r="B35" s="13"/>
      <c r="C35" s="13"/>
      <c r="D35" s="10"/>
      <c r="E35" s="11" t="s">
        <v>4</v>
      </c>
      <c r="F35" s="11"/>
      <c r="H35" s="10"/>
    </row>
    <row r="36" spans="4:8" ht="12.75">
      <c r="D36" s="2"/>
      <c r="E36" s="15" t="s">
        <v>3</v>
      </c>
      <c r="F36" s="15"/>
      <c r="G36" s="16"/>
      <c r="H36" s="2"/>
    </row>
    <row r="37" spans="1:8" ht="12.75">
      <c r="A37" s="4"/>
      <c r="B37" s="4"/>
      <c r="C37" s="4"/>
      <c r="D37" s="4"/>
      <c r="E37" s="14" t="s">
        <v>2</v>
      </c>
      <c r="F37" s="14"/>
      <c r="G37" s="1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ht="12.75">
      <c r="A40" s="6"/>
    </row>
  </sheetData>
  <sheetProtection/>
  <mergeCells count="37">
    <mergeCell ref="B27:B30"/>
    <mergeCell ref="C27:C30"/>
    <mergeCell ref="D30:G30"/>
    <mergeCell ref="A23:A26"/>
    <mergeCell ref="B23:B26"/>
    <mergeCell ref="C23:C26"/>
    <mergeCell ref="D26:G26"/>
    <mergeCell ref="D5:I5"/>
    <mergeCell ref="D6:I6"/>
    <mergeCell ref="D7:I7"/>
    <mergeCell ref="D8:I8"/>
    <mergeCell ref="A2:H2"/>
    <mergeCell ref="A4:H4"/>
    <mergeCell ref="A8:C8"/>
    <mergeCell ref="A3:C3"/>
    <mergeCell ref="A5:C5"/>
    <mergeCell ref="A6:C6"/>
    <mergeCell ref="A11:A14"/>
    <mergeCell ref="D14:G14"/>
    <mergeCell ref="A35:C35"/>
    <mergeCell ref="E37:G37"/>
    <mergeCell ref="E36:G36"/>
    <mergeCell ref="A33:H33"/>
    <mergeCell ref="A19:A22"/>
    <mergeCell ref="B19:B22"/>
    <mergeCell ref="A32:I32"/>
    <mergeCell ref="A27:A30"/>
    <mergeCell ref="C19:C22"/>
    <mergeCell ref="D22:G22"/>
    <mergeCell ref="A7:C7"/>
    <mergeCell ref="A9:H9"/>
    <mergeCell ref="C15:C18"/>
    <mergeCell ref="D18:G18"/>
    <mergeCell ref="A15:A18"/>
    <mergeCell ref="B15:B18"/>
    <mergeCell ref="C11:C14"/>
    <mergeCell ref="B11:B14"/>
  </mergeCells>
  <printOptions/>
  <pageMargins left="0.45" right="0.25" top="0.2" bottom="0.2" header="0.2" footer="0.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NSI-GM</dc:creator>
  <cp:keywords/>
  <dc:description/>
  <cp:lastModifiedBy>Csontos Zsolt</cp:lastModifiedBy>
  <cp:lastPrinted>2012-06-18T09:24:54Z</cp:lastPrinted>
  <dcterms:created xsi:type="dcterms:W3CDTF">2011-06-23T08:46:21Z</dcterms:created>
  <dcterms:modified xsi:type="dcterms:W3CDTF">2018-11-20T07:36:21Z</dcterms:modified>
  <cp:category/>
  <cp:version/>
  <cp:contentType/>
  <cp:contentStatus/>
</cp:coreProperties>
</file>